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640-2025\WORK IN PROGRESS\640-2025\"/>
    </mc:Choice>
  </mc:AlternateContent>
  <xr:revisionPtr revIDLastSave="0" documentId="13_ncr:1_{19820A40-03A9-4EDF-90FD-5D83DB7C1424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7" i="2" l="1"/>
  <c r="F9" i="2" l="1"/>
  <c r="A7" i="2"/>
</calcChain>
</file>

<file path=xl/sharedStrings.xml><?xml version="1.0" encoding="utf-8"?>
<sst xmlns="http://schemas.openxmlformats.org/spreadsheetml/2006/main" count="20" uniqueCount="18">
  <si>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</si>
  <si>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</si>
  <si>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</si>
  <si>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</si>
  <si>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</si>
  <si>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</si>
  <si>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</si>
  <si>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</si>
  <si>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</si>
  <si>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</si>
  <si>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>E2.3</t>
  </si>
  <si>
    <t xml:space="preserve">$   - </t>
  </si>
  <si>
    <t>TOTAL BID PRICE (GST &amp; MRST extra) (in numbers)</t>
  </si>
  <si>
    <t>Regular Taxi Service</t>
  </si>
  <si>
    <t>Taxi Service with Wheelchair Accommodation</t>
  </si>
  <si>
    <t>km</t>
  </si>
  <si>
    <t>(See "Prices" clause in tender document)</t>
  </si>
  <si>
    <t>E2.4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</si>
</sst>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sz val="11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2">
    <xf numFmtId="0" fontId="0" fillId="0" borderId="0" xfId="0"/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75" fontId="0" fillId="0" borderId="0" xfId="0" applyNumberFormat="1" applyAlignment="1">
      <alignment wrapText="1"/>
    </xf>
    <xf numFmtId="175" fontId="0" fillId="0" borderId="22" xfId="0" applyNumberForma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75" fontId="0" fillId="0" borderId="0" xfId="0" applyNumberFormat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center" wrapText="1"/>
    </xf>
    <xf numFmtId="164" fontId="0" fillId="0" borderId="21" xfId="0" applyNumberForma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/>
    </xf>
    <xf numFmtId="175" fontId="0" fillId="0" borderId="23" xfId="0" applyNumberFormat="1" applyBorder="1" applyAlignment="1">
      <alignment horizontal="right" vertical="center"/>
    </xf>
    <xf numFmtId="164" fontId="0" fillId="0" borderId="24" xfId="0" applyNumberForma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0" xfId="1" applyNumberFormat="1" applyFont="1" applyBorder="1" applyAlignment="1">
      <alignment horizontal="left"/>
    </xf>
    <xf numFmtId="0" fontId="36" fillId="24" borderId="14" xfId="1" applyFont="1" applyBorder="1"/>
    <xf numFmtId="0" fontId="0" fillId="0" borderId="14" xfId="0" applyBorder="1"/>
    <xf numFmtId="0" fontId="36" fillId="24" borderId="14" xfId="1" applyFont="1" applyBorder="1" applyAlignment="1">
      <alignment horizontal="center"/>
    </xf>
    <xf numFmtId="4" fontId="36" fillId="24" borderId="0" xfId="1" applyNumberFormat="1" applyFont="1" applyAlignment="1">
      <alignment horizontal="center"/>
    </xf>
    <xf numFmtId="7" fontId="36" fillId="24" borderId="14" xfId="1" applyNumberFormat="1" applyFont="1" applyBorder="1"/>
    <xf numFmtId="0" fontId="36" fillId="24" borderId="19" xfId="1" applyFont="1" applyBorder="1"/>
    <xf numFmtId="0" fontId="36" fillId="24" borderId="0" xfId="1" applyFont="1" applyAlignment="1">
      <alignment horizontal="left"/>
    </xf>
    <xf numFmtId="0" fontId="0" fillId="0" borderId="0" xfId="0" applyAlignment="1">
      <alignment horizontal="center" wrapText="1"/>
    </xf>
    <xf numFmtId="0" fontId="36" fillId="24" borderId="0" xfId="1" applyFont="1" applyAlignment="1">
      <alignment horizontal="center"/>
    </xf>
    <xf numFmtId="0" fontId="40" fillId="24" borderId="0" xfId="1" applyFont="1" applyAlignment="1">
      <alignment horizontal="left"/>
    </xf>
    <xf numFmtId="0" fontId="36" fillId="24" borderId="0" xfId="1" applyFont="1"/>
    <xf numFmtId="0" fontId="0" fillId="0" borderId="0" xfId="0" applyAlignment="1">
      <alignment wrapText="1"/>
    </xf>
    <xf numFmtId="164" fontId="39" fillId="0" borderId="0" xfId="0" applyNumberFormat="1" applyFont="1"/>
    <xf numFmtId="164" fontId="0" fillId="0" borderId="16" xfId="0" applyNumberFormat="1" applyBorder="1"/>
    <xf numFmtId="4" fontId="0" fillId="0" borderId="0" xfId="0" applyNumberFormat="1" applyAlignment="1">
      <alignment horizontal="left"/>
    </xf>
    <xf numFmtId="164" fontId="0" fillId="0" borderId="15" xfId="0" applyNumberForma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wrapText="1"/>
    </xf>
    <xf numFmtId="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7" fontId="40" fillId="24" borderId="26" xfId="1" applyNumberFormat="1" applyFont="1" applyBorder="1" applyAlignment="1">
      <alignment horizontal="center"/>
    </xf>
    <xf numFmtId="4" fontId="0" fillId="0" borderId="12" xfId="0" applyNumberFormat="1" applyBorder="1" applyAlignment="1" applyProtection="1">
      <alignment horizontal="center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view="pageLayout" zoomScaleNormal="100" zoomScaleSheetLayoutView="100" workbookViewId="0">
      <selection activeCell="B21" sqref="B21:E21"/>
    </sheetView>
  </sheetViews>
  <sheetFormatPr defaultRowHeight="12.5" x14ac:dyDescent="0.25"/>
  <cols>
    <col min="1" max="1" width="5.7265625" customWidth="1"/>
    <col min="2" max="2" width="47.453125" customWidth="1"/>
    <col min="3" max="3" width="9.7265625" customWidth="1"/>
    <col min="4" max="4" width="9.08984375" style="3" customWidth="1"/>
    <col min="5" max="5" width="10.7265625" style="1" customWidth="1"/>
    <col min="6" max="6" width="12.453125" style="2" customWidth="1"/>
    <col min="7" max="7" width="13.81640625" style="2" customWidth="1"/>
  </cols>
  <sheetData>
    <row r="1" spans="1:7" x14ac:dyDescent="0.25">
      <c r="A1" s="47" t="s">
        <v>0</v>
      </c>
      <c r="B1" s="47"/>
      <c r="C1" s="47"/>
      <c r="D1" s="47"/>
      <c r="E1" s="47"/>
      <c r="F1" s="47"/>
      <c r="G1" s="47"/>
    </row>
    <row r="2" spans="1:7" x14ac:dyDescent="0.25">
      <c r="A2" s="47" t="s">
        <v>16</v>
      </c>
      <c r="B2" s="47"/>
      <c r="C2" s="47"/>
      <c r="D2" s="47"/>
      <c r="E2" s="47"/>
      <c r="F2" s="47"/>
      <c r="G2" s="47"/>
    </row>
    <row r="3" spans="1:7" x14ac:dyDescent="0.25">
      <c r="A3" s="48"/>
      <c r="B3" s="49"/>
      <c r="C3" s="9"/>
      <c r="F3" s="10"/>
      <c r="G3" s="10"/>
    </row>
    <row r="4" spans="1:7" x14ac:dyDescent="0.25">
      <c r="A4" t="s">
        <v>1</v>
      </c>
      <c r="F4" s="10"/>
      <c r="G4" s="10"/>
    </row>
    <row r="5" spans="1:7" ht="20.5" x14ac:dyDescent="0.25">
      <c r="A5" s="11" t="s">
        <v>2</v>
      </c>
      <c r="B5" s="11" t="s">
        <v>3</v>
      </c>
      <c r="C5" s="11" t="s">
        <v>4</v>
      </c>
      <c r="D5" s="11" t="s">
        <v>5</v>
      </c>
      <c r="E5" s="12" t="s">
        <v>6</v>
      </c>
      <c r="F5" s="13" t="s">
        <v>7</v>
      </c>
      <c r="G5" s="13" t="s">
        <v>8</v>
      </c>
    </row>
    <row r="6" spans="1:7" s="8" customFormat="1" ht="33" customHeight="1" x14ac:dyDescent="0.25">
      <c r="A6" s="14">
        <v>1</v>
      </c>
      <c r="B6" s="15" t="s">
        <v>13</v>
      </c>
      <c r="C6" s="15" t="s">
        <v>10</v>
      </c>
      <c r="D6" s="16" t="s">
        <v>15</v>
      </c>
      <c r="E6" s="17">
        <v>500</v>
      </c>
      <c r="F6" s="7" t="s">
        <v>11</v>
      </c>
      <c r="G6" s="18" t="str">
        <f>IF(OR(ISTEXT(F6),ISBLANK(F6)), "$   - ",ROUND(E6*F6,2))</f>
        <v xml:space="preserve">$   - </v>
      </c>
    </row>
    <row r="7" spans="1:7" s="8" customFormat="1" ht="33" customHeight="1" thickBot="1" x14ac:dyDescent="0.3">
      <c r="A7" s="19">
        <f>A6+1</f>
        <v>2</v>
      </c>
      <c r="B7" s="20" t="s">
        <v>14</v>
      </c>
      <c r="C7" s="20" t="s">
        <v>17</v>
      </c>
      <c r="D7" s="16" t="s">
        <v>15</v>
      </c>
      <c r="E7" s="17">
        <v>100</v>
      </c>
      <c r="F7" s="7" t="s">
        <v>11</v>
      </c>
      <c r="G7" s="18" t="str">
        <f>IF(OR(ISTEXT(F7),ISBLANK(F7)), "$   - ",ROUND(E7*F7,2))</f>
        <v xml:space="preserve">$   - </v>
      </c>
    </row>
    <row r="8" spans="1:7" ht="14.5" thickTop="1" x14ac:dyDescent="0.3">
      <c r="A8" s="21"/>
      <c r="B8" s="22"/>
      <c r="C8" s="22"/>
      <c r="D8" s="23"/>
      <c r="E8" s="24"/>
      <c r="F8" s="25"/>
      <c r="G8" s="26"/>
    </row>
    <row r="9" spans="1:7" ht="14" x14ac:dyDescent="0.3">
      <c r="A9" s="27" t="s">
        <v>12</v>
      </c>
      <c r="B9" s="28"/>
      <c r="C9" s="27"/>
      <c r="D9" s="29"/>
      <c r="E9" s="30"/>
      <c r="F9" s="31">
        <f>SUM(G6:G7)</f>
        <v>0</v>
      </c>
      <c r="G9" s="32"/>
    </row>
    <row r="10" spans="1:7" ht="14" x14ac:dyDescent="0.3">
      <c r="A10" s="33"/>
      <c r="D10" s="34"/>
      <c r="E10" s="30"/>
      <c r="F10" s="50"/>
      <c r="G10" s="50"/>
    </row>
    <row r="11" spans="1:7" ht="14" x14ac:dyDescent="0.3">
      <c r="D11" s="35"/>
      <c r="E11" s="36"/>
    </row>
    <row r="12" spans="1:7" ht="14" x14ac:dyDescent="0.3">
      <c r="B12" s="37"/>
      <c r="C12" s="38"/>
      <c r="D12"/>
    </row>
    <row r="13" spans="1:7" ht="13" customHeight="1" x14ac:dyDescent="0.3">
      <c r="A13" s="39"/>
      <c r="B13" s="38"/>
      <c r="C13" s="38"/>
      <c r="D13" s="34"/>
      <c r="E13" s="51"/>
      <c r="F13" s="51"/>
      <c r="G13" s="51"/>
    </row>
    <row r="14" spans="1:7" x14ac:dyDescent="0.25">
      <c r="A14" s="40"/>
      <c r="B14" s="38"/>
      <c r="C14" s="38"/>
      <c r="D14" s="34"/>
      <c r="E14" s="41" t="s">
        <v>9</v>
      </c>
    </row>
    <row r="15" spans="1:7" x14ac:dyDescent="0.25">
      <c r="A15" s="42"/>
      <c r="B15" s="43"/>
      <c r="C15" s="43"/>
      <c r="D15" s="44"/>
      <c r="E15" s="45"/>
    </row>
    <row r="17" spans="1:7" ht="13" x14ac:dyDescent="0.3">
      <c r="A17" s="5"/>
      <c r="F17" s="6"/>
      <c r="G17" s="6"/>
    </row>
    <row r="18" spans="1:7" x14ac:dyDescent="0.25">
      <c r="A18" s="4"/>
      <c r="B18" s="46"/>
      <c r="C18" s="46"/>
      <c r="D18" s="46"/>
      <c r="E18" s="46"/>
      <c r="F18" s="6"/>
      <c r="G18" s="6"/>
    </row>
    <row r="19" spans="1:7" x14ac:dyDescent="0.25">
      <c r="A19" s="4"/>
      <c r="B19" s="46"/>
      <c r="C19" s="46"/>
      <c r="D19" s="46"/>
      <c r="E19" s="46"/>
      <c r="F19" s="6"/>
      <c r="G19" s="6"/>
    </row>
    <row r="20" spans="1:7" x14ac:dyDescent="0.25">
      <c r="A20" s="4"/>
      <c r="B20" s="46"/>
      <c r="C20" s="46"/>
      <c r="D20" s="46"/>
      <c r="E20" s="46"/>
      <c r="F20" s="6"/>
      <c r="G20" s="6"/>
    </row>
    <row r="21" spans="1:7" x14ac:dyDescent="0.25">
      <c r="A21" s="4"/>
      <c r="B21" s="46"/>
      <c r="C21" s="46"/>
      <c r="D21" s="46"/>
      <c r="E21" s="46"/>
      <c r="F21" s="6"/>
      <c r="G21" s="6"/>
    </row>
    <row r="22" spans="1:7" x14ac:dyDescent="0.25">
      <c r="A22" s="4"/>
      <c r="B22" s="46"/>
      <c r="C22" s="46"/>
      <c r="D22" s="46"/>
      <c r="E22" s="46"/>
      <c r="F22" s="6"/>
      <c r="G22" s="6"/>
    </row>
    <row r="23" spans="1:7" x14ac:dyDescent="0.25">
      <c r="A23" s="4"/>
      <c r="B23" s="46"/>
      <c r="C23" s="46"/>
      <c r="D23" s="46"/>
      <c r="E23" s="46"/>
      <c r="F23" s="6"/>
      <c r="G23" s="6"/>
    </row>
    <row r="24" spans="1:7" x14ac:dyDescent="0.25">
      <c r="A24" s="4"/>
      <c r="B24" s="46"/>
      <c r="C24" s="46"/>
      <c r="D24" s="46"/>
      <c r="E24" s="46"/>
      <c r="F24" s="6"/>
      <c r="G24" s="6"/>
    </row>
    <row r="25" spans="1:7" x14ac:dyDescent="0.25">
      <c r="A25" s="4"/>
      <c r="B25" s="46"/>
      <c r="C25" s="46"/>
      <c r="D25" s="46"/>
      <c r="E25" s="46"/>
      <c r="F25" s="6"/>
      <c r="G25" s="6"/>
    </row>
    <row r="26" spans="1:7" x14ac:dyDescent="0.25">
      <c r="A26" s="4"/>
      <c r="B26" s="46"/>
      <c r="C26" s="46"/>
      <c r="D26" s="46"/>
      <c r="E26" s="46"/>
      <c r="F26" s="6"/>
      <c r="G26" s="6"/>
    </row>
    <row r="27" spans="1:7" x14ac:dyDescent="0.25">
      <c r="A27" s="4"/>
      <c r="B27" s="46"/>
      <c r="C27" s="46"/>
      <c r="D27" s="46"/>
      <c r="E27" s="46"/>
      <c r="F27" s="6"/>
      <c r="G27" s="6"/>
    </row>
    <row r="28" spans="1:7" x14ac:dyDescent="0.25">
      <c r="A28" s="4"/>
      <c r="B28" s="46"/>
      <c r="C28" s="46"/>
      <c r="D28" s="46"/>
      <c r="E28" s="46"/>
      <c r="F28" s="6"/>
      <c r="G28" s="6"/>
    </row>
    <row r="29" spans="1:7" x14ac:dyDescent="0.25">
      <c r="A29" s="4"/>
      <c r="B29" s="46"/>
      <c r="C29" s="46"/>
      <c r="D29" s="46"/>
      <c r="E29" s="46"/>
      <c r="F29" s="6"/>
      <c r="G29" s="6"/>
    </row>
    <row r="30" spans="1:7" x14ac:dyDescent="0.25">
      <c r="A30" s="4"/>
      <c r="B30" s="46"/>
      <c r="C30" s="46"/>
      <c r="D30" s="46"/>
      <c r="E30" s="46"/>
      <c r="F30" s="6"/>
      <c r="G30" s="6"/>
    </row>
    <row r="31" spans="1:7" x14ac:dyDescent="0.25">
      <c r="A31" s="4"/>
      <c r="B31" s="46"/>
      <c r="C31" s="46"/>
      <c r="D31" s="46"/>
      <c r="E31" s="46"/>
      <c r="F31" s="6"/>
      <c r="G31" s="6"/>
    </row>
    <row r="32" spans="1:7" x14ac:dyDescent="0.25">
      <c r="A32" s="4"/>
      <c r="B32" s="46"/>
      <c r="C32" s="46"/>
      <c r="D32" s="46"/>
      <c r="E32" s="46"/>
      <c r="F32" s="6"/>
      <c r="G32" s="6"/>
    </row>
    <row r="33" spans="1:7" x14ac:dyDescent="0.25">
      <c r="A33" s="4"/>
      <c r="B33" s="46"/>
      <c r="C33" s="46"/>
      <c r="D33" s="46"/>
      <c r="E33" s="46"/>
      <c r="F33" s="6"/>
      <c r="G33" s="6"/>
    </row>
    <row r="34" spans="1:7" x14ac:dyDescent="0.25">
      <c r="A34" s="4"/>
      <c r="B34" s="46"/>
      <c r="C34" s="46"/>
      <c r="D34" s="46"/>
      <c r="E34" s="46"/>
      <c r="F34" s="6"/>
      <c r="G34" s="6"/>
    </row>
    <row r="35" spans="1:7" x14ac:dyDescent="0.25">
      <c r="A35" s="4"/>
      <c r="B35" s="46"/>
      <c r="C35" s="46"/>
      <c r="D35" s="46"/>
      <c r="E35" s="46"/>
    </row>
  </sheetData>
  <sheetProtection algorithmName="SHA-512" hashValue="ndDfA+MUuxMFl6NuNAmf/GJYQFl6NI/hiRjacwYdoHla46vcMvD5rSsLdElJxMnhQpgd9/N6FRvduZ8+8F5hDg==" saltValue="Bfoa++TsOqCX5PNb65BJAg==" spinCount="100000" sheet="1" objects="1" scenarios="1"/>
  <mergeCells count="23">
    <mergeCell ref="B26:E26"/>
    <mergeCell ref="B34:E34"/>
    <mergeCell ref="B27:E27"/>
    <mergeCell ref="B22:E22"/>
    <mergeCell ref="B23:E23"/>
    <mergeCell ref="B35:E35"/>
    <mergeCell ref="B28:E28"/>
    <mergeCell ref="B29:E29"/>
    <mergeCell ref="B32:E32"/>
    <mergeCell ref="B33:E33"/>
    <mergeCell ref="B31:E31"/>
    <mergeCell ref="B30:E30"/>
    <mergeCell ref="B24:E24"/>
    <mergeCell ref="B25:E25"/>
    <mergeCell ref="A1:G1"/>
    <mergeCell ref="A2:G2"/>
    <mergeCell ref="A3:B3"/>
    <mergeCell ref="F10:G10"/>
    <mergeCell ref="B18:E18"/>
    <mergeCell ref="B19:E19"/>
    <mergeCell ref="B20:E20"/>
    <mergeCell ref="B21:E21"/>
    <mergeCell ref="E13:G1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7" xr:uid="{00000000-0002-0000-0100-000000000000}">
      <formula1>IF(F6&gt;=0,ROUND(F6,2),0.01)</formula1>
    </dataValidation>
  </dataValidations>
  <pageMargins left="0.5" right="0.5" top="0.70874999999999999" bottom="0.75" header="0.25" footer="0.25"/>
  <pageSetup scale="89" fitToHeight="0" orientation="portrait" r:id="rId1"/>
  <headerFooter alignWithMargins="0">
    <oddHeader xml:space="preserve">&amp;LThe City of Winnipeg
Tender No.640-2025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67f122a010fefbf79caf7bd8ba19cd2a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9332bbbd7c00133490f1acedeb87a5e0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187FAB-87B8-4844-AEE9-AFFDDADB4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7C6FF5-6D76-40E0-B557-977FABFEFC3D}">
  <ds:schemaRefs>
    <ds:schemaRef ds:uri="http://schemas.openxmlformats.org/package/2006/metadata/core-properties"/>
    <ds:schemaRef ds:uri="http://www.w3.org/XML/1998/namespace"/>
    <ds:schemaRef ds:uri="9aa77a44-b727-4ff4-a86c-10e26f92864f"/>
    <ds:schemaRef ds:uri="http://schemas.microsoft.com/office/2006/metadata/properties"/>
    <ds:schemaRef ds:uri="http://schemas.microsoft.com/office/2006/documentManagement/types"/>
    <ds:schemaRef ds:uri="f5a22c30-4e88-47b3-aaae-e3b03e2852d4"/>
    <ds:schemaRef ds:uri="http://schemas.microsoft.com/office/infopath/2007/PartnerControl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CCDB64D-6B8A-4673-89B7-7B7559B5AD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2025-09-11T18:14:05Z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